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6" rupBuild="4505"/>
  <workbookPr/>
  <bookViews>
    <workbookView xWindow="0" yWindow="0" windowWidth="20730" windowHeight="11760" activeTab="0"/>
  </bookViews>
  <sheets>
    <sheet name="result 1" sheetId="1" r:id="rId3"/>
    <sheet name="result 1 (2)" sheetId="2" r:id="rId4"/>
  </sheets>
  <definedNames/>
  <calcPr calcId="124519"/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<sst xmlns="http://schemas.openxmlformats.org/spreadsheetml/2006/main" count="42" uniqueCount="13">
  <si>
    <t>МБОУ "Новорогачинская СШ"</t>
  </si>
  <si>
    <t>2019.05.28</t>
  </si>
  <si>
    <t>Муниципальное бюджетное общеобразовательное учреждение "Петровская средняя школа Урюпинского муниципального района Волгоградской области"</t>
  </si>
  <si>
    <t>Процент участников относительно МСУ</t>
  </si>
  <si>
    <t>МСУ</t>
  </si>
  <si>
    <t>ППЭ</t>
  </si>
  <si>
    <t>Наименование ППЭ</t>
  </si>
  <si>
    <t>Оценка</t>
  </si>
  <si>
    <t>Дата экзамена</t>
  </si>
  <si>
    <t>Кол-во участников</t>
  </si>
  <si>
    <t>Кол-во участников в МСУ</t>
  </si>
  <si>
    <t>Процент участников в регионе</t>
  </si>
  <si>
    <t>2019.06.06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</si>
</sst>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/>
      <bottom style="medium">
        <color theme="4" tint="0.39998000860214233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 applyAlignment="1">
      <alignment horizontal="left" vertical="top" wrapText="1"/>
    </xf>
    <xf numFmtId="2" fontId="0" fillId="0" borderId="10" xfId="0" applyNumberFormat="1" applyFill="1" applyBorder="1" applyAlignment="1">
      <alignment horizontal="left" vertical="top" wrapText="1"/>
    </xf>
    <xf numFmtId="2" fontId="0" fillId="0" borderId="10" xfId="0" applyNumberFormat="1" applyBorder="1" applyAlignment="1">
      <alignment horizontal="left" vertical="top" wrapText="1"/>
    </xf>
  </cellXfs>
  <cellStyles count="4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Название" xfId="20" builtinId="15"/>
    <cellStyle name="Заголовок 1" xfId="21" builtinId="16"/>
    <cellStyle name="Заголовок 2" xfId="22" builtinId="17"/>
    <cellStyle name="Заголовок 3" xfId="23" builtinId="18"/>
    <cellStyle name="Заголовок 4" xfId="24" builtinId="19"/>
    <cellStyle name="Хороший" xfId="25" builtinId="26"/>
    <cellStyle name="Плохой" xfId="26" builtinId="27"/>
    <cellStyle name="Нейтральный" xfId="27" builtinId="28"/>
    <cellStyle name="Ввод " xfId="28" builtinId="20"/>
    <cellStyle name="Вывод" xfId="29" builtinId="21"/>
    <cellStyle name="Вычисление" xfId="30" builtinId="22"/>
    <cellStyle name="Связанная ячейка" xfId="31" builtinId="24"/>
    <cellStyle name="Контрольная ячейка" xfId="32" builtinId="23"/>
    <cellStyle name="Текст предупреждения" xfId="33" builtinId="11"/>
    <cellStyle name="Примечание" xfId="34" builtinId="10"/>
    <cellStyle name="Пояснение" xfId="35" builtinId="53"/>
    <cellStyle name="Итог" xfId="36" builtinId="25"/>
    <cellStyle name="Акцент1" xfId="37" builtinId="29"/>
    <cellStyle name="20% - Акцент1" xfId="38" builtinId="30"/>
    <cellStyle name="40% - Акцент1" xfId="39" builtinId="31"/>
    <cellStyle name="60% - Акцент1" xfId="40" builtinId="32"/>
    <cellStyle name="Акцент2" xfId="41" builtinId="33"/>
    <cellStyle name="20% - Акцент2" xfId="42" builtinId="34"/>
    <cellStyle name="40% - Акцент2" xfId="43" builtinId="35"/>
    <cellStyle name="60% - Акцент2" xfId="44" builtinId="36"/>
    <cellStyle name="Акцент3" xfId="45" builtinId="37"/>
    <cellStyle name="20% - Акцент3" xfId="46" builtinId="38"/>
    <cellStyle name="40% - Акцент3" xfId="47" builtinId="39"/>
    <cellStyle name="60% - Акцент3" xfId="48" builtinId="40"/>
    <cellStyle name="Акцент4" xfId="49" builtinId="41"/>
    <cellStyle name="20% - Акцент4" xfId="50" builtinId="42"/>
    <cellStyle name="40% - Акцент4" xfId="51" builtinId="43"/>
    <cellStyle name="60% - Акцент4" xfId="52" builtinId="44"/>
    <cellStyle name="Акцент5" xfId="53" builtinId="45"/>
    <cellStyle name="20% - Акцент5" xfId="54" builtinId="46"/>
    <cellStyle name="40% - Акцент5" xfId="55" builtinId="47"/>
    <cellStyle name="60% - Акцент5" xfId="56" builtinId="48"/>
    <cellStyle name="Акцент6" xfId="57" builtinId="49"/>
    <cellStyle name="20% - Акцент6" xfId="58" builtinId="50"/>
    <cellStyle name="40% - Акцент6" xfId="59" builtinId="51"/>
    <cellStyle name="60% - Акцент6" xfId="60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6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af34ac-5f5e-4de1-9f1c-810c72fd1316}">
  <dimension ref="A1:I7"/>
  <sheetViews>
    <sheetView tabSelected="1" workbookViewId="0" topLeftCell="A1">
      <selection pane="topLeft" activeCell="A1" sqref="A1:I7"/>
    </sheetView>
  </sheetViews>
  <sheetFormatPr defaultRowHeight="15"/>
  <cols>
    <col min="1" max="1" width="5.142857142857143" customWidth="1"/>
    <col min="2" max="2" width="5.428571428571429" customWidth="1"/>
    <col min="3" max="3" width="33.714285714285715" customWidth="1"/>
    <col min="4" max="4" width="7.714285714285714" customWidth="1"/>
    <col min="5" max="5" width="10.714285714285714" customWidth="1"/>
    <col min="7" max="7" width="13.142857142857142" customWidth="1"/>
    <col min="8" max="8" width="18.714285714285715" customWidth="1"/>
    <col min="9" max="9" width="15.571428571428571" customWidth="1"/>
  </cols>
  <sheetData>
    <row r="1" spans="1:9" ht="4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3</v>
      </c>
      <c r="I1" s="1" t="s">
        <v>11</v>
      </c>
    </row>
    <row r="2" spans="1:9" ht="15">
      <c r="A2" s="1">
        <v>123</v>
      </c>
      <c r="B2" s="1">
        <v>207</v>
      </c>
      <c r="C2" s="1" t="s">
        <v>0</v>
      </c>
      <c r="D2" s="1">
        <v>3</v>
      </c>
      <c r="E2" s="1" t="s">
        <v>1</v>
      </c>
      <c r="F2" s="1">
        <v>25</v>
      </c>
      <c r="G2" s="1">
        <v>657</v>
      </c>
      <c r="H2" s="2">
        <f>F2/91*100</f>
        <v>27.472527472527474</v>
      </c>
      <c r="I2" s="3">
        <v>31.562024766456659</v>
      </c>
    </row>
    <row r="3" spans="1:9" ht="15">
      <c r="A3" s="1">
        <v>123</v>
      </c>
      <c r="B3" s="1">
        <v>207</v>
      </c>
      <c r="C3" s="1" t="s">
        <v>0</v>
      </c>
      <c r="D3" s="1">
        <v>4</v>
      </c>
      <c r="E3" s="1" t="s">
        <v>1</v>
      </c>
      <c r="F3" s="1">
        <v>35</v>
      </c>
      <c r="G3" s="1">
        <v>657</v>
      </c>
      <c r="H3" s="2">
        <f t="shared" si="0" ref="H3:H4">F3/91*100</f>
        <v>38.461538461538467</v>
      </c>
      <c r="I3" s="3">
        <v>37.545079296111233</v>
      </c>
    </row>
    <row r="4" spans="1:9" ht="15">
      <c r="A4" s="1">
        <v>123</v>
      </c>
      <c r="B4" s="1">
        <v>207</v>
      </c>
      <c r="C4" s="1" t="s">
        <v>0</v>
      </c>
      <c r="D4" s="1">
        <v>5</v>
      </c>
      <c r="E4" s="1" t="s">
        <v>1</v>
      </c>
      <c r="F4" s="1">
        <v>31</v>
      </c>
      <c r="G4" s="1">
        <v>657</v>
      </c>
      <c r="H4" s="2">
        <f t="shared" si="0"/>
        <v>34.065934065934066</v>
      </c>
      <c r="I4" s="3">
        <v>27.043232674342821</v>
      </c>
    </row>
    <row r="5" spans="1:9" ht="75">
      <c r="A5" s="1">
        <v>151</v>
      </c>
      <c r="B5" s="1">
        <v>54</v>
      </c>
      <c r="C5" s="1" t="s">
        <v>2</v>
      </c>
      <c r="D5" s="1">
        <v>3</v>
      </c>
      <c r="E5" s="1" t="s">
        <v>1</v>
      </c>
      <c r="F5" s="1">
        <v>55</v>
      </c>
      <c r="G5" s="1">
        <v>171</v>
      </c>
      <c r="H5" s="2">
        <f>F5/171*100</f>
        <v>32.163742690058477</v>
      </c>
      <c r="I5" s="3">
        <v>31.562024766456659</v>
      </c>
    </row>
    <row r="6" spans="1:9" ht="75">
      <c r="A6" s="1">
        <v>151</v>
      </c>
      <c r="B6" s="1">
        <v>54</v>
      </c>
      <c r="C6" s="1" t="s">
        <v>2</v>
      </c>
      <c r="D6" s="1">
        <v>4</v>
      </c>
      <c r="E6" s="1" t="s">
        <v>1</v>
      </c>
      <c r="F6" s="1">
        <v>71</v>
      </c>
      <c r="G6" s="1">
        <v>171</v>
      </c>
      <c r="H6" s="2">
        <f t="shared" si="1" ref="H6:H7">F6/171*100</f>
        <v>41.520467836257311</v>
      </c>
      <c r="I6" s="3">
        <v>37.545079296111233</v>
      </c>
    </row>
    <row r="7" spans="1:9" ht="75">
      <c r="A7" s="1">
        <v>151</v>
      </c>
      <c r="B7" s="1">
        <v>54</v>
      </c>
      <c r="C7" s="1" t="s">
        <v>2</v>
      </c>
      <c r="D7" s="1">
        <v>5</v>
      </c>
      <c r="E7" s="1" t="s">
        <v>1</v>
      </c>
      <c r="F7" s="1">
        <v>45</v>
      </c>
      <c r="G7" s="1">
        <v>171</v>
      </c>
      <c r="H7" s="2">
        <f t="shared" si="1"/>
        <v>26.315789473684209</v>
      </c>
      <c r="I7" s="3">
        <v>27.043232674342821</v>
      </c>
    </row>
  </sheetData>
  <pageMargins left="0" right="0" top="0" bottom="0" header="0.31496062992125984" footer="0.31496062992125984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02bfb8-5f9f-4849-8c21-e363b145ba14}">
  <dimension ref="A1:I7"/>
  <sheetViews>
    <sheetView workbookViewId="0" topLeftCell="A1">
      <selection pane="topLeft" activeCell="A1" sqref="A1:I7"/>
    </sheetView>
  </sheetViews>
  <sheetFormatPr defaultRowHeight="15"/>
  <cols>
    <col min="1" max="1" width="6.571428571428571" customWidth="1"/>
    <col min="2" max="2" width="7.285714285714286" customWidth="1"/>
    <col min="3" max="3" width="35.42857142857143" customWidth="1"/>
    <col min="4" max="4" width="8.142857142857142" customWidth="1"/>
    <col min="5" max="5" width="14.285714285714286" customWidth="1"/>
    <col min="6" max="6" width="11.714285714285714" customWidth="1"/>
    <col min="7" max="7" width="17" customWidth="1"/>
    <col min="8" max="9" width="19.857142857142858" customWidth="1"/>
  </cols>
  <sheetData>
    <row r="1" spans="1:9" ht="35.25" customHeight="1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3</v>
      </c>
      <c r="I1" s="1" t="s">
        <v>11</v>
      </c>
    </row>
    <row r="2" spans="1:9" ht="15">
      <c r="A2" s="1">
        <v>123</v>
      </c>
      <c r="B2" s="1">
        <v>207</v>
      </c>
      <c r="C2" s="1" t="s">
        <v>0</v>
      </c>
      <c r="D2" s="1">
        <v>3</v>
      </c>
      <c r="E2" s="1" t="s">
        <v>12</v>
      </c>
      <c r="F2" s="1">
        <v>5</v>
      </c>
      <c r="G2" s="1">
        <v>657</v>
      </c>
      <c r="H2" s="3">
        <f>F2/91*100</f>
        <v>5.4945054945054945</v>
      </c>
      <c r="I2" s="3">
        <v>13.593674922465382</v>
      </c>
    </row>
    <row r="3" spans="1:9" ht="15">
      <c r="A3" s="1">
        <v>123</v>
      </c>
      <c r="B3" s="1">
        <v>207</v>
      </c>
      <c r="C3" s="1" t="s">
        <v>0</v>
      </c>
      <c r="D3" s="1">
        <v>4</v>
      </c>
      <c r="E3" s="1" t="s">
        <v>12</v>
      </c>
      <c r="F3" s="1">
        <v>68</v>
      </c>
      <c r="G3" s="1">
        <v>657</v>
      </c>
      <c r="H3" s="3">
        <f t="shared" si="0" ref="H3:H4">F3/91*100</f>
        <v>74.72527472527473</v>
      </c>
      <c r="I3" s="3">
        <v>63.233302756301057</v>
      </c>
    </row>
    <row r="4" spans="1:9" ht="15">
      <c r="A4" s="1">
        <v>123</v>
      </c>
      <c r="B4" s="1">
        <v>207</v>
      </c>
      <c r="C4" s="1" t="s">
        <v>0</v>
      </c>
      <c r="D4" s="1">
        <v>5</v>
      </c>
      <c r="E4" s="1" t="s">
        <v>12</v>
      </c>
      <c r="F4" s="1">
        <v>18</v>
      </c>
      <c r="G4" s="1">
        <v>657</v>
      </c>
      <c r="H4" s="3">
        <f t="shared" si="0"/>
        <v>19.780219780219781</v>
      </c>
      <c r="I4" s="3">
        <v>19.892543572270998</v>
      </c>
    </row>
    <row r="5" spans="1:9" ht="75">
      <c r="A5" s="1">
        <v>151</v>
      </c>
      <c r="B5" s="1">
        <v>54</v>
      </c>
      <c r="C5" s="1" t="s">
        <v>2</v>
      </c>
      <c r="D5" s="1">
        <v>3</v>
      </c>
      <c r="E5" s="1" t="s">
        <v>12</v>
      </c>
      <c r="F5" s="1">
        <v>15</v>
      </c>
      <c r="G5" s="1">
        <v>171</v>
      </c>
      <c r="H5" s="3">
        <f>F5/171*100</f>
        <v>8.7719298245614024</v>
      </c>
      <c r="I5" s="3">
        <v>13.593674922465382</v>
      </c>
    </row>
    <row r="6" spans="1:9" ht="75">
      <c r="A6" s="1">
        <v>151</v>
      </c>
      <c r="B6" s="1">
        <v>54</v>
      </c>
      <c r="C6" s="1" t="s">
        <v>2</v>
      </c>
      <c r="D6" s="1">
        <v>4</v>
      </c>
      <c r="E6" s="1" t="s">
        <v>12</v>
      </c>
      <c r="F6" s="1">
        <v>136</v>
      </c>
      <c r="G6" s="1">
        <v>171</v>
      </c>
      <c r="H6" s="3">
        <f t="shared" si="1" ref="H6:H7">F6/171*100</f>
        <v>79.532163742690059</v>
      </c>
      <c r="I6" s="3">
        <v>63.233302756301057</v>
      </c>
    </row>
    <row r="7" spans="1:9" ht="75">
      <c r="A7" s="1">
        <v>151</v>
      </c>
      <c r="B7" s="1">
        <v>54</v>
      </c>
      <c r="C7" s="1" t="s">
        <v>2</v>
      </c>
      <c r="D7" s="1">
        <v>5</v>
      </c>
      <c r="E7" s="1" t="s">
        <v>12</v>
      </c>
      <c r="F7" s="1">
        <v>20</v>
      </c>
      <c r="G7" s="1">
        <v>171</v>
      </c>
      <c r="H7" s="3">
        <f t="shared" si="1"/>
        <v>11.695906432748536</v>
      </c>
      <c r="I7" s="3">
        <v>19.892543572270998</v>
      </c>
    </row>
  </sheetData>
  <pageMargins left="0" right="0" top="0" bottom="0" header="0.31496062992125984" footer="0.31496062992125984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 1</vt:lpstr>
      <vt:lpstr>result 1 (2)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Бейтуганова Мадина Сафарбиевна</dc:creator>
  <cp:keywords/>
  <dc:description/>
  <cp:lastModifiedBy>M_Beituganova</cp:lastModifiedBy>
  <cp:lastPrinted>2021-04-12T14:29:09Z</cp:lastPrinted>
  <dcterms:modified xsi:type="dcterms:W3CDTF">2021-04-12T14:32:46Z</dcterms:modified>
  <cp:category/>
</cp:coreProperties>
</file>