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mc:AlternateContent xmlns:mc="http://schemas.openxmlformats.org/markup-compatibility/2006">
    <mc:Choice Requires="x15">
      <x15ac:absPath xmlns:x15ac="http://schemas.microsoft.com/office/spreadsheetml/2010/11/ac" url="C:\Users\79178\Desktop\Оценка качества\Сбор документов\"/>
    </mc:Choice>
  </mc:AlternateContent>
  <xr:revisionPtr revIDLastSave="0" documentId="13_ncr:1_{614DAC81-1A94-48B9-BCA6-CC5F312DCB00}" xr6:coauthVersionLast="47" xr6:coauthVersionMax="47" xr10:uidLastSave="{00000000-0000-0000-0000-000000000000}"/>
  <bookViews>
    <workbookView xWindow="-108" yWindow="-108" windowWidth="23256" windowHeight="12456" xr2:uid="{00000000-000D-0000-FFFF-FFFF00000000}"/>
  </bookViews>
  <sheets>
    <sheet name="SheetJS" sheetId="1" r:id="rId1"/>
    <sheet name="Лист1" sheetId="2"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2" i="1"/>
</calcChain>
</file>

<file path=xl/sharedStrings.xml><?xml version="1.0" encoding="utf-8"?>
<sst xmlns="http://schemas.openxmlformats.org/spreadsheetml/2006/main" count="88" uniqueCount="50">
  <si>
    <t>Муниципалитеты</t>
  </si>
  <si>
    <t>Городской округ г.Волгоград</t>
  </si>
  <si>
    <t>Городской округ г.Волжский</t>
  </si>
  <si>
    <t>1</t>
  </si>
  <si>
    <t>Городской округ г.Камышин</t>
  </si>
  <si>
    <t>Городской округ г.Михайловка</t>
  </si>
  <si>
    <t>Городской округ г.Урюпинск</t>
  </si>
  <si>
    <t>Городской округ г.Фролово</t>
  </si>
  <si>
    <t>МО Алексеевского района</t>
  </si>
  <si>
    <t>МО Быковского района</t>
  </si>
  <si>
    <t>МО Городищенского района</t>
  </si>
  <si>
    <t>МО Даниловского района</t>
  </si>
  <si>
    <t>МО Дубовского района</t>
  </si>
  <si>
    <t>МО Еланского района</t>
  </si>
  <si>
    <t>МО Жирновского района</t>
  </si>
  <si>
    <t>МО Иловлинского района</t>
  </si>
  <si>
    <t>МО Калачевского района</t>
  </si>
  <si>
    <t>МО Камышинского района</t>
  </si>
  <si>
    <t>МО Киквидзенского района</t>
  </si>
  <si>
    <t>МО Клетского района</t>
  </si>
  <si>
    <t>МО Котельниковского района</t>
  </si>
  <si>
    <t>МО Котовского района</t>
  </si>
  <si>
    <t>МО Кумылженского района</t>
  </si>
  <si>
    <t>МО Ленинского района</t>
  </si>
  <si>
    <t>МО Нехаевского района</t>
  </si>
  <si>
    <t>МО Николаевского района</t>
  </si>
  <si>
    <t>МО Новоаннинского района</t>
  </si>
  <si>
    <t>МО Новониколаевского района</t>
  </si>
  <si>
    <t>МО Октябрьского района</t>
  </si>
  <si>
    <t>МО Ольховского района</t>
  </si>
  <si>
    <t>22</t>
  </si>
  <si>
    <t>МО Палласовского района</t>
  </si>
  <si>
    <t>31</t>
  </si>
  <si>
    <t>МО Руднянского района</t>
  </si>
  <si>
    <t>МО Светлоярского района</t>
  </si>
  <si>
    <t>МО Серафимовического района</t>
  </si>
  <si>
    <t>МО Среднеахтубинского района</t>
  </si>
  <si>
    <t>МО Старополтавского района</t>
  </si>
  <si>
    <t>МО Суровикинского района</t>
  </si>
  <si>
    <t>МО Урюпинского района</t>
  </si>
  <si>
    <t>МО Фроловского района</t>
  </si>
  <si>
    <t>МО Чернышковского района</t>
  </si>
  <si>
    <t>Количество детей от 5 до 18 лет, проживающих в муниципалитете ( мун. Параметры)</t>
  </si>
  <si>
    <r>
      <t xml:space="preserve">Число детей в возрасте от 5 до 18 лет, охваченных </t>
    </r>
    <r>
      <rPr>
        <b/>
        <sz val="12"/>
        <color theme="1"/>
        <rFont val="Times New Roman"/>
        <family val="1"/>
        <charset val="204"/>
      </rPr>
      <t>мероприятиями</t>
    </r>
    <r>
      <rPr>
        <sz val="12"/>
        <color theme="1"/>
        <rFont val="Times New Roman"/>
        <family val="1"/>
        <charset val="204"/>
      </rPr>
      <t xml:space="preserve"> с начала календарного года, всего</t>
    </r>
  </si>
  <si>
    <r>
      <t xml:space="preserve">Число детей в возрасте от 5 до 18 лет, охваченных мероприятиями с начала календарного года, по проекту </t>
    </r>
    <r>
      <rPr>
        <b/>
        <sz val="12"/>
        <color theme="1"/>
        <rFont val="Times New Roman"/>
        <family val="1"/>
        <charset val="204"/>
      </rPr>
      <t>"Кванториум"</t>
    </r>
  </si>
  <si>
    <r>
      <t xml:space="preserve">Число детей в возрасте от 5 до 18 лет, охваченных мероприятиями с начала календарного года, по проекту </t>
    </r>
    <r>
      <rPr>
        <b/>
        <sz val="12"/>
        <color theme="1"/>
        <rFont val="Times New Roman"/>
        <family val="1"/>
        <charset val="204"/>
      </rPr>
      <t>"Центр выявления, поддержки и развития способностей и талантов у детей и молодежи"</t>
    </r>
  </si>
  <si>
    <r>
      <t xml:space="preserve">Число детей в возрасте от 5 до 18 лет, охваченных мероприятиями с начала календарного года, по проекту </t>
    </r>
    <r>
      <rPr>
        <b/>
        <sz val="12"/>
        <color theme="1"/>
        <rFont val="Times New Roman"/>
        <family val="1"/>
        <charset val="204"/>
      </rPr>
      <t>"Дом научной коллаборации"</t>
    </r>
  </si>
  <si>
    <r>
      <t xml:space="preserve">Число детей в возрасте от 5 до 18 лет, охваченных мероприятиями с начала календарного года, по проекту </t>
    </r>
    <r>
      <rPr>
        <b/>
        <sz val="12"/>
        <color theme="1"/>
        <rFont val="Times New Roman"/>
        <family val="1"/>
        <charset val="204"/>
      </rPr>
      <t>"Мобильный технопарк Кванториум"</t>
    </r>
  </si>
  <si>
    <r>
      <t xml:space="preserve"> Число детей в возрасте от 5 до 18 лет, охваченных мероприятиями с начала календарного года, по проекту</t>
    </r>
    <r>
      <rPr>
        <b/>
        <sz val="12"/>
        <color theme="1"/>
        <rFont val="Times New Roman"/>
        <family val="1"/>
        <charset val="204"/>
      </rPr>
      <t xml:space="preserve"> "Школьный кванториум"</t>
    </r>
  </si>
  <si>
    <t>Доля детей  в возрасте от 5 до 18 лет, охваченных мероприятиями с начала календарного года, всего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</si>
</sst>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2"/>
      <color theme="1"/>
      <name val="Calibri"/>
      <family val="2"/>
      <scheme val="minor"/>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applyNumberFormat="1"/>
    <xf numFmtId="0" fontId="0" fillId="0" borderId="0" xfId="0" applyNumberFormat="1" applyAlignment="1">
      <alignment wrapText="1"/>
    </xf>
    <xf numFmtId="0"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wrapText="1"/>
    </xf>
    <xf numFmtId="0" fontId="1" fillId="0" borderId="1" xfId="0" applyNumberFormat="1" applyFont="1" applyBorder="1"/>
    <xf numFmtId="0" fontId="1" fillId="0" borderId="1" xfId="0" applyNumberFormat="1" applyFont="1" applyBorder="1" applyAlignment="1">
      <alignment wrapText="1"/>
    </xf>
    <xf numFmtId="0" fontId="1" fillId="0" borderId="1" xfId="0" applyNumberFormat="1" applyFont="1" applyBorder="1" applyAlignment="1">
      <alignment horizontal="right"/>
    </xf>
    <xf numFmtId="10" fontId="1" fillId="0" borderId="1" xfId="0" applyNumberFormat="1" applyFont="1" applyBorder="1"/>
    <xf numFmtId="10" fontId="0" fillId="0" borderId="1" xfId="0" applyNumberFormat="1" applyBorder="1"/>
    <xf numFmtId="0" fontId="1" fillId="2" borderId="1" xfId="0" applyNumberFormat="1" applyFont="1" applyFill="1" applyBorder="1"/>
  </cellXfs>
  <cellStyles count="1">
    <cellStyle name="Обычный"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ru-RU" sz="1400" b="0" i="0" u="none" strike="noStrike" baseline="0">
                <a:effectLst/>
              </a:rPr>
              <a:t>Доля детей в возрасте от 5 до 18 лет, охваченных деятельностью региональных центров </a:t>
            </a:r>
            <a:endParaRPr lang="ru-R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barChart>
        <c:barDir val="bar"/>
        <c:grouping val="clustered"/>
        <c:varyColors val="0"/>
        <c:ser>
          <c:idx val="0"/>
          <c:order val="0"/>
          <c:spPr>
            <a:solidFill>
              <a:schemeClr val="accent1"/>
            </a:solidFill>
            <a:ln>
              <a:noFill/>
            </a:ln>
            <a:effectLst/>
          </c:spPr>
          <c:invertIfNegative val="0"/>
          <c:dPt>
            <c:idx val="2"/>
            <c:invertIfNegative val="0"/>
            <c:bubble3D val="0"/>
            <c:spPr>
              <a:solidFill>
                <a:srgbClr val="C00000"/>
              </a:solidFill>
              <a:ln>
                <a:noFill/>
              </a:ln>
              <a:effectLst/>
            </c:spPr>
            <c:extLst>
              <c:ext xmlns:c16="http://schemas.microsoft.com/office/drawing/2014/chart" uri="{C3380CC4-5D6E-409C-BE32-E72D297353CC}">
                <c16:uniqueId val="{0000000C-6444-4E1F-84C6-6DE78CD59F20}"/>
              </c:ext>
            </c:extLst>
          </c:dPt>
          <c:dPt>
            <c:idx val="4"/>
            <c:invertIfNegative val="0"/>
            <c:bubble3D val="0"/>
            <c:spPr>
              <a:solidFill>
                <a:srgbClr val="C00000"/>
              </a:solidFill>
              <a:ln>
                <a:noFill/>
              </a:ln>
              <a:effectLst/>
            </c:spPr>
            <c:extLst>
              <c:ext xmlns:c16="http://schemas.microsoft.com/office/drawing/2014/chart" uri="{C3380CC4-5D6E-409C-BE32-E72D297353CC}">
                <c16:uniqueId val="{0000000B-6444-4E1F-84C6-6DE78CD59F20}"/>
              </c:ext>
            </c:extLst>
          </c:dPt>
          <c:dPt>
            <c:idx val="7"/>
            <c:invertIfNegative val="0"/>
            <c:bubble3D val="0"/>
            <c:spPr>
              <a:solidFill>
                <a:srgbClr val="C00000"/>
              </a:solidFill>
              <a:ln>
                <a:noFill/>
              </a:ln>
              <a:effectLst/>
            </c:spPr>
            <c:extLst>
              <c:ext xmlns:c16="http://schemas.microsoft.com/office/drawing/2014/chart" uri="{C3380CC4-5D6E-409C-BE32-E72D297353CC}">
                <c16:uniqueId val="{0000000A-6444-4E1F-84C6-6DE78CD59F20}"/>
              </c:ext>
            </c:extLst>
          </c:dPt>
          <c:dPt>
            <c:idx val="13"/>
            <c:invertIfNegative val="0"/>
            <c:bubble3D val="0"/>
            <c:spPr>
              <a:solidFill>
                <a:srgbClr val="C00000"/>
              </a:solidFill>
              <a:ln>
                <a:noFill/>
              </a:ln>
              <a:effectLst/>
            </c:spPr>
            <c:extLst>
              <c:ext xmlns:c16="http://schemas.microsoft.com/office/drawing/2014/chart" uri="{C3380CC4-5D6E-409C-BE32-E72D297353CC}">
                <c16:uniqueId val="{00000009-6444-4E1F-84C6-6DE78CD59F20}"/>
              </c:ext>
            </c:extLst>
          </c:dPt>
          <c:dPt>
            <c:idx val="17"/>
            <c:invertIfNegative val="0"/>
            <c:bubble3D val="0"/>
            <c:spPr>
              <a:solidFill>
                <a:srgbClr val="C00000"/>
              </a:solidFill>
              <a:ln>
                <a:noFill/>
              </a:ln>
              <a:effectLst/>
            </c:spPr>
            <c:extLst>
              <c:ext xmlns:c16="http://schemas.microsoft.com/office/drawing/2014/chart" uri="{C3380CC4-5D6E-409C-BE32-E72D297353CC}">
                <c16:uniqueId val="{00000008-6444-4E1F-84C6-6DE78CD59F20}"/>
              </c:ext>
            </c:extLst>
          </c:dPt>
          <c:dPt>
            <c:idx val="20"/>
            <c:invertIfNegative val="0"/>
            <c:bubble3D val="0"/>
            <c:spPr>
              <a:solidFill>
                <a:srgbClr val="C00000"/>
              </a:solidFill>
              <a:ln>
                <a:noFill/>
              </a:ln>
              <a:effectLst/>
            </c:spPr>
            <c:extLst>
              <c:ext xmlns:c16="http://schemas.microsoft.com/office/drawing/2014/chart" uri="{C3380CC4-5D6E-409C-BE32-E72D297353CC}">
                <c16:uniqueId val="{00000007-6444-4E1F-84C6-6DE78CD59F20}"/>
              </c:ext>
            </c:extLst>
          </c:dPt>
          <c:dPt>
            <c:idx val="23"/>
            <c:invertIfNegative val="0"/>
            <c:bubble3D val="0"/>
            <c:spPr>
              <a:solidFill>
                <a:srgbClr val="C00000"/>
              </a:solidFill>
              <a:ln>
                <a:noFill/>
              </a:ln>
              <a:effectLst/>
            </c:spPr>
            <c:extLst>
              <c:ext xmlns:c16="http://schemas.microsoft.com/office/drawing/2014/chart" uri="{C3380CC4-5D6E-409C-BE32-E72D297353CC}">
                <c16:uniqueId val="{00000006-6444-4E1F-84C6-6DE78CD59F20}"/>
              </c:ext>
            </c:extLst>
          </c:dPt>
          <c:dPt>
            <c:idx val="28"/>
            <c:invertIfNegative val="0"/>
            <c:bubble3D val="0"/>
            <c:spPr>
              <a:solidFill>
                <a:srgbClr val="C00000"/>
              </a:solidFill>
              <a:ln>
                <a:noFill/>
              </a:ln>
              <a:effectLst/>
            </c:spPr>
            <c:extLst>
              <c:ext xmlns:c16="http://schemas.microsoft.com/office/drawing/2014/chart" uri="{C3380CC4-5D6E-409C-BE32-E72D297353CC}">
                <c16:uniqueId val="{00000005-6444-4E1F-84C6-6DE78CD59F20}"/>
              </c:ext>
            </c:extLst>
          </c:dPt>
          <c:dPt>
            <c:idx val="29"/>
            <c:invertIfNegative val="0"/>
            <c:bubble3D val="0"/>
            <c:spPr>
              <a:solidFill>
                <a:srgbClr val="C00000"/>
              </a:solidFill>
              <a:ln>
                <a:noFill/>
              </a:ln>
              <a:effectLst/>
            </c:spPr>
            <c:extLst>
              <c:ext xmlns:c16="http://schemas.microsoft.com/office/drawing/2014/chart" uri="{C3380CC4-5D6E-409C-BE32-E72D297353CC}">
                <c16:uniqueId val="{00000004-6444-4E1F-84C6-6DE78CD59F20}"/>
              </c:ext>
            </c:extLst>
          </c:dPt>
          <c:dPt>
            <c:idx val="33"/>
            <c:invertIfNegative val="0"/>
            <c:bubble3D val="0"/>
            <c:spPr>
              <a:solidFill>
                <a:srgbClr val="C00000"/>
              </a:solidFill>
              <a:ln>
                <a:noFill/>
              </a:ln>
              <a:effectLst/>
            </c:spPr>
            <c:extLst>
              <c:ext xmlns:c16="http://schemas.microsoft.com/office/drawing/2014/chart" uri="{C3380CC4-5D6E-409C-BE32-E72D297353CC}">
                <c16:uniqueId val="{00000003-6444-4E1F-84C6-6DE78CD59F20}"/>
              </c:ext>
            </c:extLst>
          </c:dPt>
          <c:dPt>
            <c:idx val="34"/>
            <c:invertIfNegative val="0"/>
            <c:bubble3D val="0"/>
            <c:spPr>
              <a:solidFill>
                <a:srgbClr val="C00000"/>
              </a:solidFill>
              <a:ln>
                <a:noFill/>
              </a:ln>
              <a:effectLst/>
            </c:spPr>
            <c:extLst>
              <c:ext xmlns:c16="http://schemas.microsoft.com/office/drawing/2014/chart" uri="{C3380CC4-5D6E-409C-BE32-E72D297353CC}">
                <c16:uniqueId val="{00000002-6444-4E1F-84C6-6DE78CD59F20}"/>
              </c:ext>
            </c:extLst>
          </c:dPt>
          <c:dPt>
            <c:idx val="37"/>
            <c:invertIfNegative val="0"/>
            <c:bubble3D val="0"/>
            <c:spPr>
              <a:solidFill>
                <a:srgbClr val="C00000"/>
              </a:solidFill>
              <a:ln>
                <a:noFill/>
              </a:ln>
              <a:effectLst/>
            </c:spPr>
            <c:extLst>
              <c:ext xmlns:c16="http://schemas.microsoft.com/office/drawing/2014/chart" uri="{C3380CC4-5D6E-409C-BE32-E72D297353CC}">
                <c16:uniqueId val="{00000001-6444-4E1F-84C6-6DE78CD59F20}"/>
              </c:ext>
            </c:extLst>
          </c:dPt>
          <c:cat>
            <c:strRef>
              <c:f>Лист1!$A$1:$A$38</c:f>
              <c:strCache>
                <c:ptCount val="38"/>
                <c:pt idx="0">
                  <c:v>Городской округ г.Волгоград</c:v>
                </c:pt>
                <c:pt idx="1">
                  <c:v>Городской округ г.Волжский</c:v>
                </c:pt>
                <c:pt idx="2">
                  <c:v>Городской округ г.Камышин</c:v>
                </c:pt>
                <c:pt idx="3">
                  <c:v>Городской округ г.Михайловка</c:v>
                </c:pt>
                <c:pt idx="4">
                  <c:v>Городской округ г.Урюпинск</c:v>
                </c:pt>
                <c:pt idx="5">
                  <c:v>Городской округ г.Фролово</c:v>
                </c:pt>
                <c:pt idx="6">
                  <c:v>МО Алексеевского района</c:v>
                </c:pt>
                <c:pt idx="7">
                  <c:v>МО Быковского района</c:v>
                </c:pt>
                <c:pt idx="8">
                  <c:v>МО Городищенского района</c:v>
                </c:pt>
                <c:pt idx="9">
                  <c:v>МО Даниловского района</c:v>
                </c:pt>
                <c:pt idx="10">
                  <c:v>МО Дубовского района</c:v>
                </c:pt>
                <c:pt idx="11">
                  <c:v>МО Еланского района</c:v>
                </c:pt>
                <c:pt idx="12">
                  <c:v>МО Жирновского района</c:v>
                </c:pt>
                <c:pt idx="13">
                  <c:v>МО Иловлинского района</c:v>
                </c:pt>
                <c:pt idx="14">
                  <c:v>МО Калачевского района</c:v>
                </c:pt>
                <c:pt idx="15">
                  <c:v>МО Камышинского района</c:v>
                </c:pt>
                <c:pt idx="16">
                  <c:v>МО Киквидзенского района</c:v>
                </c:pt>
                <c:pt idx="17">
                  <c:v>МО Клетского района</c:v>
                </c:pt>
                <c:pt idx="18">
                  <c:v>МО Котельниковского района</c:v>
                </c:pt>
                <c:pt idx="19">
                  <c:v>МО Котовского района</c:v>
                </c:pt>
                <c:pt idx="20">
                  <c:v>МО Кумылженского района</c:v>
                </c:pt>
                <c:pt idx="21">
                  <c:v>МО Ленинского района</c:v>
                </c:pt>
                <c:pt idx="22">
                  <c:v>МО Нехаевского района</c:v>
                </c:pt>
                <c:pt idx="23">
                  <c:v>МО Николаевского района</c:v>
                </c:pt>
                <c:pt idx="24">
                  <c:v>МО Новоаннинского района</c:v>
                </c:pt>
                <c:pt idx="25">
                  <c:v>МО Новониколаевского района</c:v>
                </c:pt>
                <c:pt idx="26">
                  <c:v>МО Октябрьского района</c:v>
                </c:pt>
                <c:pt idx="27">
                  <c:v>МО Ольховского района</c:v>
                </c:pt>
                <c:pt idx="28">
                  <c:v>МО Палласовского района</c:v>
                </c:pt>
                <c:pt idx="29">
                  <c:v>МО Руднянского района</c:v>
                </c:pt>
                <c:pt idx="30">
                  <c:v>МО Светлоярского района</c:v>
                </c:pt>
                <c:pt idx="31">
                  <c:v>МО Серафимовического района</c:v>
                </c:pt>
                <c:pt idx="32">
                  <c:v>МО Среднеахтубинского района</c:v>
                </c:pt>
                <c:pt idx="33">
                  <c:v>МО Старополтавского района</c:v>
                </c:pt>
                <c:pt idx="34">
                  <c:v>МО Суровикинского района</c:v>
                </c:pt>
                <c:pt idx="35">
                  <c:v>МО Урюпинского района</c:v>
                </c:pt>
                <c:pt idx="36">
                  <c:v>МО Фроловского района</c:v>
                </c:pt>
                <c:pt idx="37">
                  <c:v>МО Чернышковского района</c:v>
                </c:pt>
              </c:strCache>
            </c:strRef>
          </c:cat>
          <c:val>
            <c:numRef>
              <c:f>Лист1!$B$1:$B$38</c:f>
              <c:numCache>
                <c:formatCode>0.00%</c:formatCode>
                <c:ptCount val="38"/>
                <c:pt idx="0">
                  <c:v>7.0307224207658975E-2</c:v>
                </c:pt>
                <c:pt idx="1">
                  <c:v>8.4717258776539836E-2</c:v>
                </c:pt>
                <c:pt idx="2">
                  <c:v>2.3233695652173914E-2</c:v>
                </c:pt>
                <c:pt idx="3">
                  <c:v>2.6194144838212634E-2</c:v>
                </c:pt>
                <c:pt idx="4">
                  <c:v>3.2147880249146074E-3</c:v>
                </c:pt>
                <c:pt idx="5">
                  <c:v>3.6795359796991119E-2</c:v>
                </c:pt>
                <c:pt idx="6">
                  <c:v>0.19787822878228783</c:v>
                </c:pt>
                <c:pt idx="7">
                  <c:v>3.0487804878048782E-3</c:v>
                </c:pt>
                <c:pt idx="8">
                  <c:v>3.9688081936685292E-2</c:v>
                </c:pt>
                <c:pt idx="9">
                  <c:v>1.7521902377972465E-2</c:v>
                </c:pt>
                <c:pt idx="10">
                  <c:v>6.8176819881240372E-2</c:v>
                </c:pt>
                <c:pt idx="11">
                  <c:v>0.10697443534375775</c:v>
                </c:pt>
                <c:pt idx="12">
                  <c:v>6.452195915416592E-2</c:v>
                </c:pt>
                <c:pt idx="13">
                  <c:v>1.6154247003647731E-2</c:v>
                </c:pt>
                <c:pt idx="14">
                  <c:v>2.6386576149609323E-2</c:v>
                </c:pt>
                <c:pt idx="15">
                  <c:v>1.87532557735718E-2</c:v>
                </c:pt>
                <c:pt idx="16">
                  <c:v>8.6196503918022901E-2</c:v>
                </c:pt>
                <c:pt idx="17">
                  <c:v>1.4311270125223613E-3</c:v>
                </c:pt>
                <c:pt idx="18">
                  <c:v>3.5657825399613562E-2</c:v>
                </c:pt>
                <c:pt idx="19">
                  <c:v>5.7726075504828799E-2</c:v>
                </c:pt>
                <c:pt idx="20">
                  <c:v>4.4742729306487695E-3</c:v>
                </c:pt>
                <c:pt idx="21">
                  <c:v>9.9178774478837647E-2</c:v>
                </c:pt>
                <c:pt idx="22">
                  <c:v>2.5938566552901023E-2</c:v>
                </c:pt>
                <c:pt idx="23">
                  <c:v>9.8549137695045173E-3</c:v>
                </c:pt>
                <c:pt idx="24">
                  <c:v>6.8641975308641981E-2</c:v>
                </c:pt>
                <c:pt idx="25">
                  <c:v>5.3247152970144658E-2</c:v>
                </c:pt>
                <c:pt idx="26">
                  <c:v>6.804303576621111E-2</c:v>
                </c:pt>
                <c:pt idx="27">
                  <c:v>4.3948378095570284E-2</c:v>
                </c:pt>
                <c:pt idx="28">
                  <c:v>1.8771929824561405E-2</c:v>
                </c:pt>
                <c:pt idx="29">
                  <c:v>1.7914267434420986E-2</c:v>
                </c:pt>
                <c:pt idx="30">
                  <c:v>4.2663727959697736E-2</c:v>
                </c:pt>
                <c:pt idx="31">
                  <c:v>3.3057851239669422E-2</c:v>
                </c:pt>
                <c:pt idx="32">
                  <c:v>3.9597315436241613E-2</c:v>
                </c:pt>
                <c:pt idx="33">
                  <c:v>1.9595835884874464E-2</c:v>
                </c:pt>
                <c:pt idx="34">
                  <c:v>2.3577652485904665E-2</c:v>
                </c:pt>
                <c:pt idx="35">
                  <c:v>4.2145593869731802E-2</c:v>
                </c:pt>
                <c:pt idx="36">
                  <c:v>9.5902353966870094E-2</c:v>
                </c:pt>
                <c:pt idx="37">
                  <c:v>2.0434782608695651E-2</c:v>
                </c:pt>
              </c:numCache>
            </c:numRef>
          </c:val>
          <c:extLst>
            <c:ext xmlns:c16="http://schemas.microsoft.com/office/drawing/2014/chart" uri="{C3380CC4-5D6E-409C-BE32-E72D297353CC}">
              <c16:uniqueId val="{00000000-6444-4E1F-84C6-6DE78CD59F20}"/>
            </c:ext>
          </c:extLst>
        </c:ser>
        <c:dLbls>
          <c:showLegendKey val="0"/>
          <c:showVal val="0"/>
          <c:showCatName val="0"/>
          <c:showSerName val="0"/>
          <c:showPercent val="0"/>
          <c:showBubbleSize val="0"/>
        </c:dLbls>
        <c:gapWidth val="182"/>
        <c:axId val="1875059087"/>
        <c:axId val="1875064495"/>
      </c:barChart>
      <c:catAx>
        <c:axId val="187505908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75064495"/>
        <c:crosses val="autoZero"/>
        <c:auto val="1"/>
        <c:lblAlgn val="ctr"/>
        <c:lblOffset val="100"/>
        <c:noMultiLvlLbl val="0"/>
      </c:catAx>
      <c:valAx>
        <c:axId val="1875064495"/>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7505908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784860</xdr:colOff>
      <xdr:row>0</xdr:row>
      <xdr:rowOff>83820</xdr:rowOff>
    </xdr:from>
    <xdr:to>
      <xdr:col>16</xdr:col>
      <xdr:colOff>601980</xdr:colOff>
      <xdr:row>35</xdr:row>
      <xdr:rowOff>106680</xdr:rowOff>
    </xdr:to>
    <xdr:graphicFrame macro="">
      <xdr:nvGraphicFramePr>
        <xdr:cNvPr id="3" name="Диаграмма 2">
          <a:extLst>
            <a:ext uri="{FF2B5EF4-FFF2-40B4-BE49-F238E27FC236}">
              <a16:creationId xmlns:a16="http://schemas.microsoft.com/office/drawing/2014/main" id="{1D3DC3DB-9CF8-857D-81F1-20B570F801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tabSelected="1" zoomScale="70" zoomScaleNormal="70" workbookViewId="0">
      <selection activeCell="D50" sqref="D50"/>
    </sheetView>
  </sheetViews>
  <sheetFormatPr defaultRowHeight="15.6" x14ac:dyDescent="0.3"/>
  <cols>
    <col min="1" max="1" width="31.5" customWidth="1"/>
    <col min="2" max="2" width="15.296875" customWidth="1"/>
    <col min="3" max="4" width="21.09765625" customWidth="1"/>
    <col min="5" max="5" width="28.19921875" customWidth="1"/>
    <col min="6" max="6" width="44.296875" style="1" customWidth="1"/>
    <col min="7" max="7" width="27.796875" customWidth="1"/>
    <col min="8" max="8" width="32.296875" customWidth="1"/>
    <col min="9" max="9" width="37.8984375" customWidth="1"/>
  </cols>
  <sheetData>
    <row r="1" spans="1:9" ht="111.6" customHeight="1" x14ac:dyDescent="0.3">
      <c r="A1" s="2" t="s">
        <v>0</v>
      </c>
      <c r="B1" s="3" t="s">
        <v>42</v>
      </c>
      <c r="C1" s="3" t="s">
        <v>43</v>
      </c>
      <c r="D1" s="3" t="s">
        <v>49</v>
      </c>
      <c r="E1" s="3" t="s">
        <v>44</v>
      </c>
      <c r="F1" s="3" t="s">
        <v>45</v>
      </c>
      <c r="G1" s="3" t="s">
        <v>46</v>
      </c>
      <c r="H1" s="3" t="s">
        <v>47</v>
      </c>
      <c r="I1" s="3" t="s">
        <v>48</v>
      </c>
    </row>
    <row r="2" spans="1:9" x14ac:dyDescent="0.3">
      <c r="A2" s="4" t="s">
        <v>1</v>
      </c>
      <c r="B2" s="4">
        <v>131793</v>
      </c>
      <c r="C2" s="4">
        <f>SUM(E2:I2)</f>
        <v>9266</v>
      </c>
      <c r="D2" s="7">
        <f>C2/B2</f>
        <v>7.0307224207658975E-2</v>
      </c>
      <c r="E2" s="4">
        <v>1971</v>
      </c>
      <c r="F2" s="5">
        <v>5608</v>
      </c>
      <c r="G2" s="4">
        <v>621</v>
      </c>
      <c r="H2" s="4">
        <v>664</v>
      </c>
      <c r="I2" s="4">
        <v>402</v>
      </c>
    </row>
    <row r="3" spans="1:9" x14ac:dyDescent="0.3">
      <c r="A3" s="4" t="s">
        <v>2</v>
      </c>
      <c r="B3" s="4">
        <v>42813</v>
      </c>
      <c r="C3" s="4">
        <f t="shared" ref="C3:C39" si="0">SUM(E3:I3)</f>
        <v>3627</v>
      </c>
      <c r="D3" s="7">
        <f t="shared" ref="D3:D39" si="1">C3/B3</f>
        <v>8.4717258776539836E-2</v>
      </c>
      <c r="E3" s="4">
        <v>2707</v>
      </c>
      <c r="F3" s="5">
        <v>906</v>
      </c>
      <c r="G3" s="4">
        <v>11</v>
      </c>
      <c r="H3" s="4">
        <v>2</v>
      </c>
      <c r="I3" s="4">
        <v>1</v>
      </c>
    </row>
    <row r="4" spans="1:9" x14ac:dyDescent="0.3">
      <c r="A4" s="4" t="s">
        <v>4</v>
      </c>
      <c r="B4" s="4">
        <v>14720</v>
      </c>
      <c r="C4" s="4">
        <f t="shared" si="0"/>
        <v>342</v>
      </c>
      <c r="D4" s="7">
        <f t="shared" si="1"/>
        <v>2.3233695652173914E-2</v>
      </c>
      <c r="E4" s="4">
        <v>215</v>
      </c>
      <c r="F4" s="5">
        <v>105</v>
      </c>
      <c r="G4" s="4">
        <v>0</v>
      </c>
      <c r="H4" s="4">
        <v>21</v>
      </c>
      <c r="I4" s="4">
        <v>1</v>
      </c>
    </row>
    <row r="5" spans="1:9" x14ac:dyDescent="0.3">
      <c r="A5" s="4" t="s">
        <v>5</v>
      </c>
      <c r="B5" s="4">
        <v>12980</v>
      </c>
      <c r="C5" s="4">
        <f t="shared" si="0"/>
        <v>340</v>
      </c>
      <c r="D5" s="7">
        <f t="shared" si="1"/>
        <v>2.6194144838212634E-2</v>
      </c>
      <c r="E5" s="4">
        <v>15</v>
      </c>
      <c r="F5" s="5">
        <v>319</v>
      </c>
      <c r="G5" s="4">
        <v>0</v>
      </c>
      <c r="H5" s="4">
        <v>6</v>
      </c>
      <c r="I5" s="4">
        <v>0</v>
      </c>
    </row>
    <row r="6" spans="1:9" x14ac:dyDescent="0.3">
      <c r="A6" s="4" t="s">
        <v>6</v>
      </c>
      <c r="B6" s="4">
        <v>4977</v>
      </c>
      <c r="C6" s="4">
        <f t="shared" si="0"/>
        <v>16</v>
      </c>
      <c r="D6" s="7">
        <f t="shared" si="1"/>
        <v>3.2147880249146074E-3</v>
      </c>
      <c r="E6" s="4">
        <v>7</v>
      </c>
      <c r="F6" s="5">
        <v>4</v>
      </c>
      <c r="G6" s="4">
        <v>0</v>
      </c>
      <c r="H6" s="4">
        <v>5</v>
      </c>
      <c r="I6" s="4">
        <v>0</v>
      </c>
    </row>
    <row r="7" spans="1:9" x14ac:dyDescent="0.3">
      <c r="A7" s="4" t="s">
        <v>7</v>
      </c>
      <c r="B7" s="4">
        <v>5517</v>
      </c>
      <c r="C7" s="4">
        <f t="shared" si="0"/>
        <v>203</v>
      </c>
      <c r="D7" s="7">
        <f t="shared" si="1"/>
        <v>3.6795359796991119E-2</v>
      </c>
      <c r="E7" s="4">
        <v>51</v>
      </c>
      <c r="F7" s="5">
        <v>97</v>
      </c>
      <c r="G7" s="4">
        <v>0</v>
      </c>
      <c r="H7" s="4">
        <v>55</v>
      </c>
      <c r="I7" s="4">
        <v>0</v>
      </c>
    </row>
    <row r="8" spans="1:9" x14ac:dyDescent="0.3">
      <c r="A8" s="4" t="s">
        <v>8</v>
      </c>
      <c r="B8" s="4">
        <v>2168</v>
      </c>
      <c r="C8" s="4">
        <f t="shared" si="0"/>
        <v>429</v>
      </c>
      <c r="D8" s="7">
        <f t="shared" si="1"/>
        <v>0.19787822878228783</v>
      </c>
      <c r="E8" s="4">
        <v>250</v>
      </c>
      <c r="F8" s="5">
        <v>159</v>
      </c>
      <c r="G8" s="4">
        <v>1</v>
      </c>
      <c r="H8" s="4">
        <v>18</v>
      </c>
      <c r="I8" s="4">
        <v>1</v>
      </c>
    </row>
    <row r="9" spans="1:9" x14ac:dyDescent="0.3">
      <c r="A9" s="4" t="s">
        <v>9</v>
      </c>
      <c r="B9" s="4">
        <v>3280</v>
      </c>
      <c r="C9" s="4">
        <f t="shared" si="0"/>
        <v>10</v>
      </c>
      <c r="D9" s="7">
        <f t="shared" si="1"/>
        <v>3.0487804878048782E-3</v>
      </c>
      <c r="E9" s="4">
        <v>1</v>
      </c>
      <c r="F9" s="5">
        <v>9</v>
      </c>
      <c r="G9" s="4">
        <v>0</v>
      </c>
      <c r="H9" s="4">
        <v>0</v>
      </c>
      <c r="I9" s="4">
        <v>0</v>
      </c>
    </row>
    <row r="10" spans="1:9" x14ac:dyDescent="0.3">
      <c r="A10" s="4" t="s">
        <v>10</v>
      </c>
      <c r="B10" s="4">
        <v>8592</v>
      </c>
      <c r="C10" s="4">
        <f t="shared" si="0"/>
        <v>341</v>
      </c>
      <c r="D10" s="7">
        <f t="shared" si="1"/>
        <v>3.9688081936685292E-2</v>
      </c>
      <c r="E10" s="4">
        <v>68</v>
      </c>
      <c r="F10" s="5">
        <v>16</v>
      </c>
      <c r="G10" s="4">
        <v>0</v>
      </c>
      <c r="H10" s="4">
        <v>256</v>
      </c>
      <c r="I10" s="4">
        <v>1</v>
      </c>
    </row>
    <row r="11" spans="1:9" x14ac:dyDescent="0.3">
      <c r="A11" s="4" t="s">
        <v>11</v>
      </c>
      <c r="B11" s="4">
        <v>1598</v>
      </c>
      <c r="C11" s="4">
        <f t="shared" si="0"/>
        <v>28</v>
      </c>
      <c r="D11" s="7">
        <f t="shared" si="1"/>
        <v>1.7521902377972465E-2</v>
      </c>
      <c r="E11" s="4">
        <v>0</v>
      </c>
      <c r="F11" s="5">
        <v>27</v>
      </c>
      <c r="G11" s="4">
        <v>0</v>
      </c>
      <c r="H11" s="4">
        <v>1</v>
      </c>
      <c r="I11" s="4">
        <v>0</v>
      </c>
    </row>
    <row r="12" spans="1:9" x14ac:dyDescent="0.3">
      <c r="A12" s="4" t="s">
        <v>12</v>
      </c>
      <c r="B12" s="4">
        <v>4547</v>
      </c>
      <c r="C12" s="4">
        <f t="shared" si="0"/>
        <v>310</v>
      </c>
      <c r="D12" s="7">
        <f t="shared" si="1"/>
        <v>6.8176819881240372E-2</v>
      </c>
      <c r="E12" s="4">
        <v>79</v>
      </c>
      <c r="F12" s="5">
        <v>166</v>
      </c>
      <c r="G12" s="4">
        <v>2</v>
      </c>
      <c r="H12" s="4">
        <v>63</v>
      </c>
      <c r="I12" s="4">
        <v>0</v>
      </c>
    </row>
    <row r="13" spans="1:9" x14ac:dyDescent="0.3">
      <c r="A13" s="4" t="s">
        <v>13</v>
      </c>
      <c r="B13" s="4">
        <v>4029</v>
      </c>
      <c r="C13" s="4">
        <f t="shared" si="0"/>
        <v>431</v>
      </c>
      <c r="D13" s="7">
        <f t="shared" si="1"/>
        <v>0.10697443534375775</v>
      </c>
      <c r="E13" s="4">
        <v>5</v>
      </c>
      <c r="F13" s="5">
        <v>48</v>
      </c>
      <c r="G13" s="4">
        <v>0</v>
      </c>
      <c r="H13" s="4">
        <v>378</v>
      </c>
      <c r="I13" s="4">
        <v>0</v>
      </c>
    </row>
    <row r="14" spans="1:9" x14ac:dyDescent="0.3">
      <c r="A14" s="4" t="s">
        <v>14</v>
      </c>
      <c r="B14" s="4">
        <v>5533</v>
      </c>
      <c r="C14" s="4">
        <f t="shared" si="0"/>
        <v>357</v>
      </c>
      <c r="D14" s="7">
        <f t="shared" si="1"/>
        <v>6.452195915416592E-2</v>
      </c>
      <c r="E14" s="4">
        <v>44</v>
      </c>
      <c r="F14" s="5">
        <v>0</v>
      </c>
      <c r="G14" s="4">
        <v>0</v>
      </c>
      <c r="H14" s="4">
        <v>313</v>
      </c>
      <c r="I14" s="4">
        <v>0</v>
      </c>
    </row>
    <row r="15" spans="1:9" x14ac:dyDescent="0.3">
      <c r="A15" s="4" t="s">
        <v>15</v>
      </c>
      <c r="B15" s="4">
        <v>5757</v>
      </c>
      <c r="C15" s="4">
        <f t="shared" si="0"/>
        <v>93</v>
      </c>
      <c r="D15" s="7">
        <f t="shared" si="1"/>
        <v>1.6154247003647731E-2</v>
      </c>
      <c r="E15" s="4">
        <v>27</v>
      </c>
      <c r="F15" s="5">
        <v>36</v>
      </c>
      <c r="G15" s="4">
        <v>0</v>
      </c>
      <c r="H15" s="4">
        <v>30</v>
      </c>
      <c r="I15" s="4">
        <v>0</v>
      </c>
    </row>
    <row r="16" spans="1:9" x14ac:dyDescent="0.3">
      <c r="A16" s="4" t="s">
        <v>16</v>
      </c>
      <c r="B16" s="4">
        <v>7807</v>
      </c>
      <c r="C16" s="4">
        <f t="shared" si="0"/>
        <v>206</v>
      </c>
      <c r="D16" s="7">
        <f t="shared" si="1"/>
        <v>2.6386576149609323E-2</v>
      </c>
      <c r="E16" s="4">
        <v>30</v>
      </c>
      <c r="F16" s="5">
        <v>157</v>
      </c>
      <c r="G16" s="4">
        <v>0</v>
      </c>
      <c r="H16" s="4">
        <v>19</v>
      </c>
      <c r="I16" s="4">
        <v>0</v>
      </c>
    </row>
    <row r="17" spans="1:9" x14ac:dyDescent="0.3">
      <c r="A17" s="4" t="s">
        <v>17</v>
      </c>
      <c r="B17" s="4">
        <v>5759</v>
      </c>
      <c r="C17" s="4">
        <f t="shared" si="0"/>
        <v>108</v>
      </c>
      <c r="D17" s="7">
        <f t="shared" si="1"/>
        <v>1.87532557735718E-2</v>
      </c>
      <c r="E17" s="4">
        <v>7</v>
      </c>
      <c r="F17" s="5">
        <v>67</v>
      </c>
      <c r="G17" s="4">
        <v>0</v>
      </c>
      <c r="H17" s="4">
        <v>34</v>
      </c>
      <c r="I17" s="4">
        <v>0</v>
      </c>
    </row>
    <row r="18" spans="1:9" x14ac:dyDescent="0.3">
      <c r="A18" s="4" t="s">
        <v>18</v>
      </c>
      <c r="B18" s="4">
        <v>1659</v>
      </c>
      <c r="C18" s="4">
        <f t="shared" si="0"/>
        <v>143</v>
      </c>
      <c r="D18" s="7">
        <f t="shared" si="1"/>
        <v>8.6196503918022901E-2</v>
      </c>
      <c r="E18" s="4">
        <v>39</v>
      </c>
      <c r="F18" s="5">
        <v>99</v>
      </c>
      <c r="G18" s="4">
        <v>0</v>
      </c>
      <c r="H18" s="4">
        <v>4</v>
      </c>
      <c r="I18" s="4">
        <v>1</v>
      </c>
    </row>
    <row r="19" spans="1:9" x14ac:dyDescent="0.3">
      <c r="A19" s="4" t="s">
        <v>19</v>
      </c>
      <c r="B19" s="4">
        <v>2795</v>
      </c>
      <c r="C19" s="4">
        <f t="shared" si="0"/>
        <v>4</v>
      </c>
      <c r="D19" s="7">
        <f t="shared" si="1"/>
        <v>1.4311270125223613E-3</v>
      </c>
      <c r="E19" s="4">
        <v>2</v>
      </c>
      <c r="F19" s="5">
        <v>2</v>
      </c>
      <c r="G19" s="4">
        <v>0</v>
      </c>
      <c r="H19" s="4">
        <v>0</v>
      </c>
      <c r="I19" s="4">
        <v>0</v>
      </c>
    </row>
    <row r="20" spans="1:9" x14ac:dyDescent="0.3">
      <c r="A20" s="4" t="s">
        <v>20</v>
      </c>
      <c r="B20" s="4">
        <v>5693</v>
      </c>
      <c r="C20" s="4">
        <f t="shared" si="0"/>
        <v>203</v>
      </c>
      <c r="D20" s="7">
        <f t="shared" si="1"/>
        <v>3.5657825399613562E-2</v>
      </c>
      <c r="E20" s="4">
        <v>6</v>
      </c>
      <c r="F20" s="5">
        <v>132</v>
      </c>
      <c r="G20" s="4">
        <v>0</v>
      </c>
      <c r="H20" s="4">
        <v>65</v>
      </c>
      <c r="I20" s="4">
        <v>0</v>
      </c>
    </row>
    <row r="21" spans="1:9" x14ac:dyDescent="0.3">
      <c r="A21" s="4" t="s">
        <v>21</v>
      </c>
      <c r="B21" s="4">
        <v>4556</v>
      </c>
      <c r="C21" s="4">
        <f t="shared" si="0"/>
        <v>263</v>
      </c>
      <c r="D21" s="7">
        <f t="shared" si="1"/>
        <v>5.7726075504828799E-2</v>
      </c>
      <c r="E21" s="4">
        <v>147</v>
      </c>
      <c r="F21" s="5">
        <v>52</v>
      </c>
      <c r="G21" s="4">
        <v>0</v>
      </c>
      <c r="H21" s="4">
        <v>64</v>
      </c>
      <c r="I21" s="4">
        <v>0</v>
      </c>
    </row>
    <row r="22" spans="1:9" x14ac:dyDescent="0.3">
      <c r="A22" s="4" t="s">
        <v>22</v>
      </c>
      <c r="B22" s="4">
        <v>2682</v>
      </c>
      <c r="C22" s="4">
        <f t="shared" si="0"/>
        <v>12</v>
      </c>
      <c r="D22" s="7">
        <f t="shared" si="1"/>
        <v>4.4742729306487695E-3</v>
      </c>
      <c r="E22" s="4">
        <v>0</v>
      </c>
      <c r="F22" s="5">
        <v>12</v>
      </c>
      <c r="G22" s="4">
        <v>0</v>
      </c>
      <c r="H22" s="4">
        <v>0</v>
      </c>
      <c r="I22" s="4">
        <v>0</v>
      </c>
    </row>
    <row r="23" spans="1:9" x14ac:dyDescent="0.3">
      <c r="A23" s="4" t="s">
        <v>23</v>
      </c>
      <c r="B23" s="4">
        <v>4749</v>
      </c>
      <c r="C23" s="4">
        <f t="shared" si="0"/>
        <v>471</v>
      </c>
      <c r="D23" s="7">
        <f t="shared" si="1"/>
        <v>9.9178774478837647E-2</v>
      </c>
      <c r="E23" s="4">
        <v>307</v>
      </c>
      <c r="F23" s="5">
        <v>151</v>
      </c>
      <c r="G23" s="4">
        <v>0</v>
      </c>
      <c r="H23" s="4">
        <v>12</v>
      </c>
      <c r="I23" s="4">
        <v>1</v>
      </c>
    </row>
    <row r="24" spans="1:9" x14ac:dyDescent="0.3">
      <c r="A24" s="4" t="s">
        <v>24</v>
      </c>
      <c r="B24" s="4">
        <v>1465</v>
      </c>
      <c r="C24" s="4">
        <f t="shared" si="0"/>
        <v>38</v>
      </c>
      <c r="D24" s="7">
        <f t="shared" si="1"/>
        <v>2.5938566552901023E-2</v>
      </c>
      <c r="E24" s="4">
        <v>0</v>
      </c>
      <c r="F24" s="5">
        <v>10</v>
      </c>
      <c r="G24" s="4">
        <v>1</v>
      </c>
      <c r="H24" s="4">
        <v>27</v>
      </c>
      <c r="I24" s="4">
        <v>0</v>
      </c>
    </row>
    <row r="25" spans="1:9" x14ac:dyDescent="0.3">
      <c r="A25" s="4" t="s">
        <v>25</v>
      </c>
      <c r="B25" s="4">
        <v>3653</v>
      </c>
      <c r="C25" s="4">
        <f t="shared" si="0"/>
        <v>36</v>
      </c>
      <c r="D25" s="7">
        <f t="shared" si="1"/>
        <v>9.8549137695045173E-3</v>
      </c>
      <c r="E25" s="4">
        <v>17</v>
      </c>
      <c r="F25" s="5">
        <v>1</v>
      </c>
      <c r="G25" s="4">
        <v>0</v>
      </c>
      <c r="H25" s="4">
        <v>18</v>
      </c>
      <c r="I25" s="4">
        <v>0</v>
      </c>
    </row>
    <row r="26" spans="1:9" x14ac:dyDescent="0.3">
      <c r="A26" s="4" t="s">
        <v>26</v>
      </c>
      <c r="B26" s="4">
        <v>4050</v>
      </c>
      <c r="C26" s="4">
        <f t="shared" si="0"/>
        <v>278</v>
      </c>
      <c r="D26" s="7">
        <f t="shared" si="1"/>
        <v>6.8641975308641981E-2</v>
      </c>
      <c r="E26" s="4">
        <v>1</v>
      </c>
      <c r="F26" s="5">
        <v>1</v>
      </c>
      <c r="G26" s="4">
        <v>0</v>
      </c>
      <c r="H26" s="4">
        <v>276</v>
      </c>
      <c r="I26" s="4">
        <v>0</v>
      </c>
    </row>
    <row r="27" spans="1:9" x14ac:dyDescent="0.3">
      <c r="A27" s="4" t="s">
        <v>27</v>
      </c>
      <c r="B27" s="4">
        <v>3249</v>
      </c>
      <c r="C27" s="4">
        <f t="shared" si="0"/>
        <v>173</v>
      </c>
      <c r="D27" s="7">
        <f t="shared" si="1"/>
        <v>5.3247152970144658E-2</v>
      </c>
      <c r="E27" s="4">
        <v>39</v>
      </c>
      <c r="F27" s="5">
        <v>109</v>
      </c>
      <c r="G27" s="4">
        <v>0</v>
      </c>
      <c r="H27" s="4">
        <v>25</v>
      </c>
      <c r="I27" s="4">
        <v>0</v>
      </c>
    </row>
    <row r="28" spans="1:9" x14ac:dyDescent="0.3">
      <c r="A28" s="4" t="s">
        <v>28</v>
      </c>
      <c r="B28" s="4">
        <v>3439</v>
      </c>
      <c r="C28" s="4">
        <f t="shared" si="0"/>
        <v>234</v>
      </c>
      <c r="D28" s="7">
        <f t="shared" si="1"/>
        <v>6.804303576621111E-2</v>
      </c>
      <c r="E28" s="4">
        <v>221</v>
      </c>
      <c r="F28" s="5">
        <v>11</v>
      </c>
      <c r="G28" s="4">
        <v>0</v>
      </c>
      <c r="H28" s="4">
        <v>2</v>
      </c>
      <c r="I28" s="4">
        <v>0</v>
      </c>
    </row>
    <row r="29" spans="1:9" x14ac:dyDescent="0.3">
      <c r="A29" s="4" t="s">
        <v>29</v>
      </c>
      <c r="B29" s="4">
        <v>2867</v>
      </c>
      <c r="C29" s="4">
        <f t="shared" si="0"/>
        <v>126</v>
      </c>
      <c r="D29" s="7">
        <f t="shared" si="1"/>
        <v>4.3948378095570284E-2</v>
      </c>
      <c r="E29" s="6" t="s">
        <v>30</v>
      </c>
      <c r="F29" s="5">
        <v>73</v>
      </c>
      <c r="G29" s="4">
        <v>0</v>
      </c>
      <c r="H29" s="4">
        <v>53</v>
      </c>
      <c r="I29" s="4">
        <v>0</v>
      </c>
    </row>
    <row r="30" spans="1:9" x14ac:dyDescent="0.3">
      <c r="A30" s="4" t="s">
        <v>31</v>
      </c>
      <c r="B30" s="4">
        <v>5700</v>
      </c>
      <c r="C30" s="4">
        <f t="shared" si="0"/>
        <v>107</v>
      </c>
      <c r="D30" s="7">
        <f t="shared" si="1"/>
        <v>1.8771929824561405E-2</v>
      </c>
      <c r="E30" s="6" t="s">
        <v>32</v>
      </c>
      <c r="F30" s="5">
        <v>106</v>
      </c>
      <c r="G30" s="4">
        <v>0</v>
      </c>
      <c r="H30" s="4">
        <v>0</v>
      </c>
      <c r="I30" s="4">
        <v>1</v>
      </c>
    </row>
    <row r="31" spans="1:9" x14ac:dyDescent="0.3">
      <c r="A31" s="4" t="s">
        <v>33</v>
      </c>
      <c r="B31" s="4">
        <v>1563</v>
      </c>
      <c r="C31" s="4">
        <f t="shared" si="0"/>
        <v>28</v>
      </c>
      <c r="D31" s="7">
        <f t="shared" si="1"/>
        <v>1.7914267434420986E-2</v>
      </c>
      <c r="E31" s="6" t="s">
        <v>3</v>
      </c>
      <c r="F31" s="5">
        <v>24</v>
      </c>
      <c r="G31" s="4">
        <v>0</v>
      </c>
      <c r="H31" s="4">
        <v>4</v>
      </c>
      <c r="I31" s="4">
        <v>0</v>
      </c>
    </row>
    <row r="32" spans="1:9" x14ac:dyDescent="0.3">
      <c r="A32" s="4" t="s">
        <v>34</v>
      </c>
      <c r="B32" s="4">
        <v>6352</v>
      </c>
      <c r="C32" s="4">
        <f t="shared" si="0"/>
        <v>271</v>
      </c>
      <c r="D32" s="7">
        <f t="shared" si="1"/>
        <v>4.2663727959697736E-2</v>
      </c>
      <c r="E32" s="4">
        <v>79</v>
      </c>
      <c r="F32" s="5">
        <v>29</v>
      </c>
      <c r="G32" s="4">
        <v>0</v>
      </c>
      <c r="H32" s="4">
        <v>163</v>
      </c>
      <c r="I32" s="4">
        <v>0</v>
      </c>
    </row>
    <row r="33" spans="1:9" x14ac:dyDescent="0.3">
      <c r="A33" s="4" t="s">
        <v>35</v>
      </c>
      <c r="B33" s="4">
        <v>3025</v>
      </c>
      <c r="C33" s="4">
        <f t="shared" si="0"/>
        <v>100</v>
      </c>
      <c r="D33" s="7">
        <f t="shared" si="1"/>
        <v>3.3057851239669422E-2</v>
      </c>
      <c r="E33" s="4">
        <v>1</v>
      </c>
      <c r="F33" s="5">
        <v>91</v>
      </c>
      <c r="G33" s="4">
        <v>0</v>
      </c>
      <c r="H33" s="4">
        <v>8</v>
      </c>
      <c r="I33" s="4">
        <v>0</v>
      </c>
    </row>
    <row r="34" spans="1:9" x14ac:dyDescent="0.3">
      <c r="A34" s="4" t="s">
        <v>36</v>
      </c>
      <c r="B34" s="4">
        <v>8940</v>
      </c>
      <c r="C34" s="4">
        <f t="shared" si="0"/>
        <v>354</v>
      </c>
      <c r="D34" s="7">
        <f t="shared" si="1"/>
        <v>3.9597315436241613E-2</v>
      </c>
      <c r="E34" s="4">
        <v>34</v>
      </c>
      <c r="F34" s="5">
        <v>202</v>
      </c>
      <c r="G34" s="4">
        <v>72</v>
      </c>
      <c r="H34" s="4">
        <v>46</v>
      </c>
      <c r="I34" s="4">
        <v>0</v>
      </c>
    </row>
    <row r="35" spans="1:9" x14ac:dyDescent="0.3">
      <c r="A35" s="4" t="s">
        <v>37</v>
      </c>
      <c r="B35" s="4">
        <v>3266</v>
      </c>
      <c r="C35" s="4">
        <f t="shared" si="0"/>
        <v>64</v>
      </c>
      <c r="D35" s="7">
        <f t="shared" si="1"/>
        <v>1.9595835884874464E-2</v>
      </c>
      <c r="E35" s="4">
        <v>6</v>
      </c>
      <c r="F35" s="5">
        <v>21</v>
      </c>
      <c r="G35" s="4">
        <v>0</v>
      </c>
      <c r="H35" s="4">
        <v>37</v>
      </c>
      <c r="I35" s="4">
        <v>0</v>
      </c>
    </row>
    <row r="36" spans="1:9" x14ac:dyDescent="0.3">
      <c r="A36" s="4" t="s">
        <v>38</v>
      </c>
      <c r="B36" s="4">
        <v>3902</v>
      </c>
      <c r="C36" s="4">
        <f t="shared" si="0"/>
        <v>92</v>
      </c>
      <c r="D36" s="7">
        <f t="shared" si="1"/>
        <v>2.3577652485904665E-2</v>
      </c>
      <c r="E36" s="4">
        <v>0</v>
      </c>
      <c r="F36" s="5">
        <v>22</v>
      </c>
      <c r="G36" s="4">
        <v>0</v>
      </c>
      <c r="H36" s="4">
        <v>70</v>
      </c>
      <c r="I36" s="4">
        <v>0</v>
      </c>
    </row>
    <row r="37" spans="1:9" x14ac:dyDescent="0.3">
      <c r="A37" s="4" t="s">
        <v>39</v>
      </c>
      <c r="B37" s="4">
        <v>3654</v>
      </c>
      <c r="C37" s="4">
        <f t="shared" si="0"/>
        <v>154</v>
      </c>
      <c r="D37" s="7">
        <f t="shared" si="1"/>
        <v>4.2145593869731802E-2</v>
      </c>
      <c r="E37" s="4">
        <v>5</v>
      </c>
      <c r="F37" s="5">
        <v>139</v>
      </c>
      <c r="G37" s="4">
        <v>0</v>
      </c>
      <c r="H37" s="4">
        <v>10</v>
      </c>
      <c r="I37" s="4">
        <v>0</v>
      </c>
    </row>
    <row r="38" spans="1:9" x14ac:dyDescent="0.3">
      <c r="A38" s="4" t="s">
        <v>40</v>
      </c>
      <c r="B38" s="4">
        <v>2294</v>
      </c>
      <c r="C38" s="4">
        <f t="shared" si="0"/>
        <v>220</v>
      </c>
      <c r="D38" s="7">
        <f t="shared" si="1"/>
        <v>9.5902353966870094E-2</v>
      </c>
      <c r="E38" s="4">
        <v>7</v>
      </c>
      <c r="F38" s="5">
        <v>52</v>
      </c>
      <c r="G38" s="4">
        <v>0</v>
      </c>
      <c r="H38" s="4">
        <v>161</v>
      </c>
      <c r="I38" s="4">
        <v>0</v>
      </c>
    </row>
    <row r="39" spans="1:9" x14ac:dyDescent="0.3">
      <c r="A39" s="4" t="s">
        <v>41</v>
      </c>
      <c r="B39" s="4">
        <v>2300</v>
      </c>
      <c r="C39" s="4">
        <f t="shared" si="0"/>
        <v>47</v>
      </c>
      <c r="D39" s="7">
        <f t="shared" si="1"/>
        <v>2.0434782608695651E-2</v>
      </c>
      <c r="E39" s="4">
        <v>22</v>
      </c>
      <c r="F39" s="5">
        <v>24</v>
      </c>
      <c r="G39" s="4">
        <v>1</v>
      </c>
      <c r="H39" s="4">
        <v>0</v>
      </c>
      <c r="I39" s="4">
        <v>0</v>
      </c>
    </row>
  </sheetData>
  <pageMargins left="0.7" right="0.7" top="0.75" bottom="0.75" header="0.3" footer="0.3"/>
  <pageSetup paperSize="9" orientation="portrait" horizontalDpi="0" verticalDpi="0" r:id="rId1"/>
  <ignoredErrors>
    <ignoredError sqref="A38 A2 A3 A4 A5 A6 A7 A8 A9 A10 A11 A12 A13 A14 A15 A16 A17 A18 A19 A20 A21 A22 A23 A24 A25 A26 A27 A28 A29 E29 A30 E30 A31 E31 A32 A33 A34 A35 A36 A37 A39 A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754F-2E0E-4579-9465-EDD39FFD7D44}">
  <dimension ref="A1:B38"/>
  <sheetViews>
    <sheetView workbookViewId="0">
      <selection activeCell="B1" sqref="B1"/>
    </sheetView>
  </sheetViews>
  <sheetFormatPr defaultRowHeight="15.6" x14ac:dyDescent="0.3"/>
  <cols>
    <col min="1" max="1" width="27.5" customWidth="1"/>
    <col min="2" max="2" width="11.19921875" customWidth="1"/>
  </cols>
  <sheetData>
    <row r="1" spans="1:2" x14ac:dyDescent="0.3">
      <c r="A1" s="4" t="s">
        <v>1</v>
      </c>
      <c r="B1" s="8">
        <v>7.0307224207658975E-2</v>
      </c>
    </row>
    <row r="2" spans="1:2" x14ac:dyDescent="0.3">
      <c r="A2" s="4" t="s">
        <v>2</v>
      </c>
      <c r="B2" s="8">
        <v>8.4717258776539836E-2</v>
      </c>
    </row>
    <row r="3" spans="1:2" x14ac:dyDescent="0.3">
      <c r="A3" s="9" t="s">
        <v>4</v>
      </c>
      <c r="B3" s="8">
        <v>2.3233695652173914E-2</v>
      </c>
    </row>
    <row r="4" spans="1:2" x14ac:dyDescent="0.3">
      <c r="A4" s="4" t="s">
        <v>5</v>
      </c>
      <c r="B4" s="8">
        <v>2.6194144838212634E-2</v>
      </c>
    </row>
    <row r="5" spans="1:2" x14ac:dyDescent="0.3">
      <c r="A5" s="9" t="s">
        <v>6</v>
      </c>
      <c r="B5" s="8">
        <v>3.2147880249146074E-3</v>
      </c>
    </row>
    <row r="6" spans="1:2" x14ac:dyDescent="0.3">
      <c r="A6" s="4" t="s">
        <v>7</v>
      </c>
      <c r="B6" s="8">
        <v>3.6795359796991119E-2</v>
      </c>
    </row>
    <row r="7" spans="1:2" x14ac:dyDescent="0.3">
      <c r="A7" s="4" t="s">
        <v>8</v>
      </c>
      <c r="B7" s="8">
        <v>0.19787822878228783</v>
      </c>
    </row>
    <row r="8" spans="1:2" x14ac:dyDescent="0.3">
      <c r="A8" s="9" t="s">
        <v>9</v>
      </c>
      <c r="B8" s="8">
        <v>3.0487804878048782E-3</v>
      </c>
    </row>
    <row r="9" spans="1:2" x14ac:dyDescent="0.3">
      <c r="A9" s="4" t="s">
        <v>10</v>
      </c>
      <c r="B9" s="8">
        <v>3.9688081936685292E-2</v>
      </c>
    </row>
    <row r="10" spans="1:2" x14ac:dyDescent="0.3">
      <c r="A10" s="4" t="s">
        <v>11</v>
      </c>
      <c r="B10" s="8">
        <v>1.7521902377972465E-2</v>
      </c>
    </row>
    <row r="11" spans="1:2" x14ac:dyDescent="0.3">
      <c r="A11" s="4" t="s">
        <v>12</v>
      </c>
      <c r="B11" s="8">
        <v>6.8176819881240372E-2</v>
      </c>
    </row>
    <row r="12" spans="1:2" x14ac:dyDescent="0.3">
      <c r="A12" s="4" t="s">
        <v>13</v>
      </c>
      <c r="B12" s="8">
        <v>0.10697443534375775</v>
      </c>
    </row>
    <row r="13" spans="1:2" x14ac:dyDescent="0.3">
      <c r="A13" s="4" t="s">
        <v>14</v>
      </c>
      <c r="B13" s="8">
        <v>6.452195915416592E-2</v>
      </c>
    </row>
    <row r="14" spans="1:2" x14ac:dyDescent="0.3">
      <c r="A14" s="9" t="s">
        <v>15</v>
      </c>
      <c r="B14" s="8">
        <v>1.6154247003647731E-2</v>
      </c>
    </row>
    <row r="15" spans="1:2" x14ac:dyDescent="0.3">
      <c r="A15" s="4" t="s">
        <v>16</v>
      </c>
      <c r="B15" s="8">
        <v>2.6386576149609323E-2</v>
      </c>
    </row>
    <row r="16" spans="1:2" x14ac:dyDescent="0.3">
      <c r="A16" s="4" t="s">
        <v>17</v>
      </c>
      <c r="B16" s="8">
        <v>1.87532557735718E-2</v>
      </c>
    </row>
    <row r="17" spans="1:2" x14ac:dyDescent="0.3">
      <c r="A17" s="4" t="s">
        <v>18</v>
      </c>
      <c r="B17" s="8">
        <v>8.6196503918022901E-2</v>
      </c>
    </row>
    <row r="18" spans="1:2" x14ac:dyDescent="0.3">
      <c r="A18" s="9" t="s">
        <v>19</v>
      </c>
      <c r="B18" s="8">
        <v>1.4311270125223613E-3</v>
      </c>
    </row>
    <row r="19" spans="1:2" x14ac:dyDescent="0.3">
      <c r="A19" s="4" t="s">
        <v>20</v>
      </c>
      <c r="B19" s="8">
        <v>3.5657825399613562E-2</v>
      </c>
    </row>
    <row r="20" spans="1:2" x14ac:dyDescent="0.3">
      <c r="A20" s="4" t="s">
        <v>21</v>
      </c>
      <c r="B20" s="8">
        <v>5.7726075504828799E-2</v>
      </c>
    </row>
    <row r="21" spans="1:2" x14ac:dyDescent="0.3">
      <c r="A21" s="9" t="s">
        <v>22</v>
      </c>
      <c r="B21" s="8">
        <v>4.4742729306487695E-3</v>
      </c>
    </row>
    <row r="22" spans="1:2" x14ac:dyDescent="0.3">
      <c r="A22" s="4" t="s">
        <v>23</v>
      </c>
      <c r="B22" s="8">
        <v>9.9178774478837647E-2</v>
      </c>
    </row>
    <row r="23" spans="1:2" x14ac:dyDescent="0.3">
      <c r="A23" s="4" t="s">
        <v>24</v>
      </c>
      <c r="B23" s="8">
        <v>2.5938566552901023E-2</v>
      </c>
    </row>
    <row r="24" spans="1:2" x14ac:dyDescent="0.3">
      <c r="A24" s="9" t="s">
        <v>25</v>
      </c>
      <c r="B24" s="8">
        <v>9.8549137695045173E-3</v>
      </c>
    </row>
    <row r="25" spans="1:2" x14ac:dyDescent="0.3">
      <c r="A25" s="4" t="s">
        <v>26</v>
      </c>
      <c r="B25" s="8">
        <v>6.8641975308641981E-2</v>
      </c>
    </row>
    <row r="26" spans="1:2" x14ac:dyDescent="0.3">
      <c r="A26" s="4" t="s">
        <v>27</v>
      </c>
      <c r="B26" s="8">
        <v>5.3247152970144658E-2</v>
      </c>
    </row>
    <row r="27" spans="1:2" x14ac:dyDescent="0.3">
      <c r="A27" s="4" t="s">
        <v>28</v>
      </c>
      <c r="B27" s="8">
        <v>6.804303576621111E-2</v>
      </c>
    </row>
    <row r="28" spans="1:2" x14ac:dyDescent="0.3">
      <c r="A28" s="4" t="s">
        <v>29</v>
      </c>
      <c r="B28" s="8">
        <v>4.3948378095570284E-2</v>
      </c>
    </row>
    <row r="29" spans="1:2" x14ac:dyDescent="0.3">
      <c r="A29" s="9" t="s">
        <v>31</v>
      </c>
      <c r="B29" s="8">
        <v>1.8771929824561405E-2</v>
      </c>
    </row>
    <row r="30" spans="1:2" x14ac:dyDescent="0.3">
      <c r="A30" s="9" t="s">
        <v>33</v>
      </c>
      <c r="B30" s="8">
        <v>1.7914267434420986E-2</v>
      </c>
    </row>
    <row r="31" spans="1:2" x14ac:dyDescent="0.3">
      <c r="A31" s="4" t="s">
        <v>34</v>
      </c>
      <c r="B31" s="8">
        <v>4.2663727959697736E-2</v>
      </c>
    </row>
    <row r="32" spans="1:2" x14ac:dyDescent="0.3">
      <c r="A32" s="4" t="s">
        <v>35</v>
      </c>
      <c r="B32" s="8">
        <v>3.3057851239669422E-2</v>
      </c>
    </row>
    <row r="33" spans="1:2" x14ac:dyDescent="0.3">
      <c r="A33" s="4" t="s">
        <v>36</v>
      </c>
      <c r="B33" s="8">
        <v>3.9597315436241613E-2</v>
      </c>
    </row>
    <row r="34" spans="1:2" x14ac:dyDescent="0.3">
      <c r="A34" s="9" t="s">
        <v>37</v>
      </c>
      <c r="B34" s="8">
        <v>1.9595835884874464E-2</v>
      </c>
    </row>
    <row r="35" spans="1:2" x14ac:dyDescent="0.3">
      <c r="A35" s="9" t="s">
        <v>38</v>
      </c>
      <c r="B35" s="8">
        <v>2.3577652485904665E-2</v>
      </c>
    </row>
    <row r="36" spans="1:2" x14ac:dyDescent="0.3">
      <c r="A36" s="4" t="s">
        <v>39</v>
      </c>
      <c r="B36" s="8">
        <v>4.2145593869731802E-2</v>
      </c>
    </row>
    <row r="37" spans="1:2" x14ac:dyDescent="0.3">
      <c r="A37" s="4" t="s">
        <v>40</v>
      </c>
      <c r="B37" s="8">
        <v>9.5902353966870094E-2</v>
      </c>
    </row>
    <row r="38" spans="1:2" x14ac:dyDescent="0.3">
      <c r="A38" s="9" t="s">
        <v>41</v>
      </c>
      <c r="B38" s="8">
        <v>2.0434782608695651E-2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SheetJS</vt: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Мария Заяц</dc:creator>
  <cp:lastModifiedBy>Мария Заяц</cp:lastModifiedBy>
  <dcterms:created xsi:type="dcterms:W3CDTF">2022-07-27T10:51:09Z</dcterms:created>
  <dcterms:modified xsi:type="dcterms:W3CDTF">2022-07-28T06:48:28Z</dcterms:modified>
</cp:coreProperties>
</file>